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PLANEACION\ESCRITORIO\Planeacion\PAGINA WEB PERFIL\"/>
    </mc:Choice>
  </mc:AlternateContent>
  <bookViews>
    <workbookView xWindow="0" yWindow="0" windowWidth="28800" windowHeight="11835"/>
  </bookViews>
  <sheets>
    <sheet name="EMPLEADOS" sheetId="4" r:id="rId1"/>
    <sheet name="PERSONA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6" i="4" l="1"/>
  <c r="U16" i="4"/>
  <c r="T16" i="4"/>
  <c r="S16" i="4"/>
  <c r="W16" i="4" s="1"/>
  <c r="V15" i="4"/>
  <c r="U15" i="4"/>
  <c r="W15" i="4" s="1"/>
  <c r="T15" i="4"/>
  <c r="S15" i="4"/>
  <c r="V14" i="4"/>
  <c r="U14" i="4"/>
  <c r="T14" i="4"/>
  <c r="S14" i="4"/>
  <c r="W14" i="4" s="1"/>
  <c r="W13" i="4"/>
  <c r="V13" i="4"/>
  <c r="U13" i="4"/>
  <c r="T13" i="4"/>
  <c r="S13" i="4"/>
  <c r="V12" i="4"/>
  <c r="U12" i="4"/>
  <c r="T12" i="4"/>
  <c r="S12" i="4"/>
  <c r="W12" i="4" s="1"/>
  <c r="V11" i="4"/>
  <c r="U11" i="4"/>
  <c r="T11" i="4"/>
  <c r="S11" i="4"/>
  <c r="W11" i="4" s="1"/>
  <c r="V10" i="4"/>
  <c r="W10" i="4" s="1"/>
  <c r="U10" i="4"/>
  <c r="T10" i="4"/>
  <c r="S10" i="4"/>
  <c r="U9" i="4"/>
  <c r="T9" i="4"/>
  <c r="S9" i="4"/>
  <c r="W9" i="4" s="1"/>
  <c r="W8" i="4"/>
  <c r="U8" i="4"/>
  <c r="T8" i="4"/>
  <c r="S8" i="4"/>
  <c r="U7" i="4"/>
  <c r="T7" i="4"/>
  <c r="S7" i="4"/>
  <c r="W7" i="4" s="1"/>
  <c r="W6" i="4"/>
  <c r="U6" i="4"/>
  <c r="T6" i="4"/>
  <c r="S6" i="4"/>
  <c r="U5" i="4"/>
  <c r="T5" i="4"/>
  <c r="S5" i="4"/>
  <c r="W5" i="4" s="1"/>
</calcChain>
</file>

<file path=xl/sharedStrings.xml><?xml version="1.0" encoding="utf-8"?>
<sst xmlns="http://schemas.openxmlformats.org/spreadsheetml/2006/main" count="107" uniqueCount="45">
  <si>
    <t>CICLO ESCOLAR</t>
  </si>
  <si>
    <t xml:space="preserve">DOCENTES      </t>
  </si>
  <si>
    <t>PROFESORES DE TIEMPO COMPLETO</t>
  </si>
  <si>
    <t>ENTRENADORES</t>
  </si>
  <si>
    <t>ADMINISTRATIVOS</t>
  </si>
  <si>
    <t>TOTAL DE PERSONAL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</si>
  <si>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</si>
  <si>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</si>
  <si>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</si>
  <si>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</si>
  <si>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</si>
  <si>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</si>
  <si>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</si>
  <si>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</si>
  <si>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MATRÍCULA</t>
  </si>
  <si>
    <t>DOCENTES</t>
  </si>
  <si>
    <t>PTC</t>
  </si>
  <si>
    <t>RELACIÓN ALUMNOS POR DOCENTE</t>
  </si>
  <si>
    <t>RELACIÓN ALUMNO POR PTC</t>
  </si>
  <si>
    <t>Personal Académico y Administrativo</t>
  </si>
  <si>
    <t>PROFESORES DE ASIGNATURA</t>
  </si>
  <si>
    <t>PERSONAL ADMINISTRATIVO</t>
  </si>
  <si>
    <t>ENTRENADORES DEPORTIVOS Y CULTURALES</t>
  </si>
  <si>
    <t xml:space="preserve">TOTAL DOCENTES      </t>
  </si>
  <si>
    <t>TOTAL TIEMPO COMPLETO</t>
  </si>
  <si>
    <t>TOTAL ENTRENADORES</t>
  </si>
  <si>
    <t>TOTAL ADMINISTRATIVOS</t>
  </si>
  <si>
    <t>HOMBRES</t>
  </si>
  <si>
    <t>MUJERES</t>
  </si>
  <si>
    <t>TECNICO</t>
  </si>
  <si>
    <t>LICENCIATURA</t>
  </si>
  <si>
    <t>MAESTRIA</t>
  </si>
  <si>
    <t>DOCTORADO</t>
  </si>
  <si>
    <t>PREPARATORIA</t>
  </si>
  <si>
    <t>RELACIÓN MATRÍCULA POR PTC</t>
  </si>
  <si>
    <t>RELACIÓN MATRÍCULA POR PERSONAL ADMINISTRATIVO</t>
  </si>
  <si>
    <t>RELACIÓN MATRÍCULA POR ENTRENADORES</t>
  </si>
  <si>
    <t>RELACIÓN MATRÍCULA POR TOTAL DE PERSONAL</t>
  </si>
  <si>
    <t>-</t>
  </si>
  <si>
    <t>2020-2021</t>
  </si>
  <si>
    <t>2021-2022</t>
  </si>
  <si>
    <t>2022-2023</t>
  </si>
  <si>
    <t>PROFESORES DE TIEMPO COMPLETO / TITULARES Y ASOCIADOS</t>
  </si>
  <si>
    <t>2023-2024</t>
  </si>
  <si>
    <t>MATRÍCULA ACTIVA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</si>
</sst>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3"/>
      <color rgb="FF000000"/>
      <name val="Calibri"/>
      <family val="2"/>
    </font>
    <font>
      <b/>
      <sz val="11"/>
      <color rgb="FF000000"/>
      <name val="Calibri"/>
      <family val="2"/>
    </font>
    <font>
      <b/>
      <sz val="13"/>
      <color rgb="FF000000"/>
      <name val="Calibri"/>
      <family val="2"/>
    </font>
    <font>
      <b/>
      <sz val="18"/>
      <color theme="1"/>
      <name val="Calibri"/>
      <family val="2"/>
      <scheme val="minor"/>
    </font>
    <font>
      <b/>
      <sz val="16"/>
      <color rgb="FFFFFFFF"/>
      <name val="Calibri"/>
      <family val="2"/>
    </font>
    <font>
      <b/>
      <sz val="14"/>
      <color rgb="FFFFFFFF"/>
      <name val="Calibri"/>
      <family val="2"/>
    </font>
    <font>
      <sz val="16"/>
      <color rgb="FF000000"/>
      <name val="Calibri"/>
      <family val="2"/>
    </font>
    <font>
      <b/>
      <sz val="10"/>
      <color rgb="FFFFFFFF"/>
      <name val="Calibri"/>
      <family val="2"/>
    </font>
    <font>
      <b/>
      <sz val="10.5"/>
      <color rgb="FFFFFFFF"/>
      <name val="Calibri"/>
      <family val="2"/>
    </font>
    <font>
      <sz val="10.5"/>
      <color rgb="FF000000"/>
      <name val="Calibri"/>
      <family val="2"/>
    </font>
    <font>
      <b/>
      <sz val="18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CFD5EA"/>
        <bgColor indexed="64"/>
      </patternFill>
    </fill>
    <fill>
      <patternFill patternType="solid">
        <fgColor rgb="FFE9EBF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2" borderId="1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 wrapText="1" readingOrder="1"/>
    </xf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 readingOrder="1"/>
    </xf>
    <xf numFmtId="0" fontId="10" fillId="4" borderId="1" xfId="0" applyFont="1" applyFill="1" applyBorder="1" applyAlignment="1">
      <alignment horizontal="center" vertical="center" wrapText="1" readingOrder="1"/>
    </xf>
    <xf numFmtId="0" fontId="11" fillId="6" borderId="1" xfId="0" applyFont="1" applyFill="1" applyBorder="1" applyAlignment="1">
      <alignment horizontal="center" vertical="center" wrapText="1" readingOrder="1"/>
    </xf>
    <xf numFmtId="0" fontId="11" fillId="5" borderId="1" xfId="0" applyFont="1" applyFill="1" applyBorder="1" applyAlignment="1">
      <alignment horizontal="center" vertical="center" wrapText="1" readingOrder="1"/>
    </xf>
    <xf numFmtId="0" fontId="10" fillId="4" borderId="7" xfId="0" applyFont="1" applyFill="1" applyBorder="1" applyAlignment="1">
      <alignment horizontal="center" vertical="center" wrapText="1" readingOrder="1"/>
    </xf>
    <xf numFmtId="0" fontId="12" fillId="4" borderId="8" xfId="0" applyFont="1" applyFill="1" applyBorder="1" applyAlignment="1">
      <alignment horizontal="center" vertical="center" wrapText="1" readingOrder="1"/>
    </xf>
    <xf numFmtId="0" fontId="13" fillId="4" borderId="9" xfId="0" applyFont="1" applyFill="1" applyBorder="1" applyAlignment="1">
      <alignment horizontal="center" vertical="center" wrapText="1" readingOrder="1"/>
    </xf>
    <xf numFmtId="0" fontId="14" fillId="8" borderId="9" xfId="0" applyFont="1" applyFill="1" applyBorder="1" applyAlignment="1">
      <alignment horizontal="center" vertical="center" wrapText="1" readingOrder="1"/>
    </xf>
    <xf numFmtId="2" fontId="14" fillId="8" borderId="9" xfId="0" applyNumberFormat="1" applyFont="1" applyFill="1" applyBorder="1" applyAlignment="1">
      <alignment horizontal="center" vertical="center" wrapText="1" readingOrder="1"/>
    </xf>
    <xf numFmtId="0" fontId="13" fillId="4" borderId="10" xfId="0" applyFont="1" applyFill="1" applyBorder="1" applyAlignment="1">
      <alignment horizontal="center" vertical="center" wrapText="1" readingOrder="1"/>
    </xf>
    <xf numFmtId="0" fontId="14" fillId="6" borderId="10" xfId="0" applyFont="1" applyFill="1" applyBorder="1" applyAlignment="1">
      <alignment horizontal="center" vertical="center" wrapText="1" readingOrder="1"/>
    </xf>
    <xf numFmtId="2" fontId="14" fillId="6" borderId="10" xfId="0" applyNumberFormat="1" applyFont="1" applyFill="1" applyBorder="1" applyAlignment="1">
      <alignment horizontal="center" vertical="center" wrapText="1" readingOrder="1"/>
    </xf>
    <xf numFmtId="0" fontId="14" fillId="8" borderId="10" xfId="0" applyFont="1" applyFill="1" applyBorder="1" applyAlignment="1">
      <alignment horizontal="center" vertical="center" wrapText="1" readingOrder="1"/>
    </xf>
    <xf numFmtId="2" fontId="14" fillId="8" borderId="10" xfId="0" applyNumberFormat="1" applyFont="1" applyFill="1" applyBorder="1" applyAlignment="1">
      <alignment horizontal="center" vertical="center" wrapText="1" readingOrder="1"/>
    </xf>
    <xf numFmtId="0" fontId="14" fillId="8" borderId="0" xfId="0" applyFont="1" applyFill="1" applyBorder="1" applyAlignment="1">
      <alignment horizontal="center" vertical="center" wrapText="1" readingOrder="1"/>
    </xf>
    <xf numFmtId="0" fontId="14" fillId="7" borderId="0" xfId="0" applyFont="1" applyFill="1" applyBorder="1" applyAlignment="1">
      <alignment horizontal="center" vertical="center" wrapText="1" readingOrder="1"/>
    </xf>
    <xf numFmtId="0" fontId="14" fillId="7" borderId="10" xfId="0" applyFont="1" applyFill="1" applyBorder="1" applyAlignment="1">
      <alignment horizontal="center" vertical="center" wrapText="1" readingOrder="1"/>
    </xf>
    <xf numFmtId="2" fontId="14" fillId="7" borderId="10" xfId="0" applyNumberFormat="1" applyFont="1" applyFill="1" applyBorder="1" applyAlignment="1">
      <alignment horizontal="center" vertical="center" wrapText="1" readingOrder="1"/>
    </xf>
    <xf numFmtId="0" fontId="15" fillId="7" borderId="1" xfId="0" applyFont="1" applyFill="1" applyBorder="1" applyAlignment="1">
      <alignment horizontal="center" vertical="center" wrapText="1" readingOrder="1"/>
    </xf>
    <xf numFmtId="0" fontId="10" fillId="4" borderId="5" xfId="0" applyFont="1" applyFill="1" applyBorder="1" applyAlignment="1">
      <alignment horizontal="center" vertical="center" wrapText="1" readingOrder="1"/>
    </xf>
    <xf numFmtId="0" fontId="10" fillId="4" borderId="6" xfId="0" applyFont="1" applyFill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 readingOrder="1"/>
    </xf>
    <xf numFmtId="0" fontId="9" fillId="4" borderId="2" xfId="0" applyFont="1" applyFill="1" applyBorder="1" applyAlignment="1">
      <alignment horizontal="center" vertical="center" wrapText="1" readingOrder="1"/>
    </xf>
    <xf numFmtId="0" fontId="9" fillId="4" borderId="3" xfId="0" applyFont="1" applyFill="1" applyBorder="1" applyAlignment="1">
      <alignment horizontal="center" vertical="center" wrapText="1" readingOrder="1"/>
    </xf>
    <xf numFmtId="0" fontId="9" fillId="4" borderId="4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Personal Académico y Administrativo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PERSONAL!$A$2:$A$13</c:f>
              <c:strCache>
                <c:ptCount val="12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</c:strCache>
            </c:strRef>
          </c:cat>
          <c:val>
            <c:numRef>
              <c:f>PERSONAL!$F$2:$F$13</c:f>
              <c:numCache>
                <c:formatCode>General</c:formatCode>
                <c:ptCount val="12"/>
                <c:pt idx="0">
                  <c:v>17</c:v>
                </c:pt>
                <c:pt idx="1">
                  <c:v>28</c:v>
                </c:pt>
                <c:pt idx="2">
                  <c:v>41</c:v>
                </c:pt>
                <c:pt idx="3">
                  <c:v>44</c:v>
                </c:pt>
                <c:pt idx="4">
                  <c:v>43</c:v>
                </c:pt>
                <c:pt idx="5">
                  <c:v>60</c:v>
                </c:pt>
                <c:pt idx="6">
                  <c:v>67</c:v>
                </c:pt>
                <c:pt idx="7">
                  <c:v>64</c:v>
                </c:pt>
                <c:pt idx="8">
                  <c:v>70</c:v>
                </c:pt>
                <c:pt idx="9">
                  <c:v>64</c:v>
                </c:pt>
                <c:pt idx="10">
                  <c:v>67</c:v>
                </c:pt>
                <c:pt idx="11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23-487B-A143-A98806B99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1925372224"/>
        <c:axId val="-1925371680"/>
      </c:barChart>
      <c:catAx>
        <c:axId val="-192537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925371680"/>
        <c:crosses val="autoZero"/>
        <c:auto val="1"/>
        <c:lblAlgn val="ctr"/>
        <c:lblOffset val="100"/>
        <c:noMultiLvlLbl val="0"/>
      </c:catAx>
      <c:valAx>
        <c:axId val="-192537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925372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Relación de Alumnos por Docente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PERSONAL!$E$22</c:f>
              <c:strCache>
                <c:ptCount val="1"/>
                <c:pt idx="0">
                  <c:v>RELACIÓN ALUMNOS POR DOCENTE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PERSONAL!$A$23:$A$34</c:f>
              <c:strCache>
                <c:ptCount val="12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</c:strCache>
            </c:strRef>
          </c:cat>
          <c:val>
            <c:numRef>
              <c:f>PERSONAL!$E$23:$E$34</c:f>
              <c:numCache>
                <c:formatCode>0.00</c:formatCode>
                <c:ptCount val="12"/>
                <c:pt idx="0">
                  <c:v>10.4</c:v>
                </c:pt>
                <c:pt idx="1">
                  <c:v>10.421052631578947</c:v>
                </c:pt>
                <c:pt idx="2">
                  <c:v>12.76</c:v>
                </c:pt>
                <c:pt idx="3">
                  <c:v>17.653846153846153</c:v>
                </c:pt>
                <c:pt idx="4">
                  <c:v>18.96</c:v>
                </c:pt>
                <c:pt idx="5">
                  <c:v>16.333333333333332</c:v>
                </c:pt>
                <c:pt idx="6">
                  <c:v>18.333333333333332</c:v>
                </c:pt>
                <c:pt idx="7">
                  <c:v>20.758620689655171</c:v>
                </c:pt>
                <c:pt idx="8">
                  <c:v>16.764705882352942</c:v>
                </c:pt>
                <c:pt idx="9">
                  <c:v>21.071428571428573</c:v>
                </c:pt>
                <c:pt idx="10">
                  <c:v>21.689655172413794</c:v>
                </c:pt>
                <c:pt idx="11">
                  <c:v>23.066666666666666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60-4F96-BFD1-5C9338BEB7AE}"/>
            </c:ext>
          </c:extLst>
        </c:ser>
        <c:ser>
          <c:idx val="1"/>
          <c:order val="1"/>
          <c:tx>
            <c:strRef>
              <c:f>PERSONAL!$F$22</c:f>
              <c:strCache>
                <c:ptCount val="1"/>
                <c:pt idx="0">
                  <c:v>RELACIÓN ALUMNO POR PTC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PERSONAL!$A$23:$A$34</c:f>
              <c:strCache>
                <c:ptCount val="12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</c:strCache>
            </c:strRef>
          </c:cat>
          <c:val>
            <c:numRef>
              <c:f>PERSONAL!$F$23:$F$34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159.5</c:v>
                </c:pt>
                <c:pt idx="3">
                  <c:v>229.5</c:v>
                </c:pt>
                <c:pt idx="4">
                  <c:v>237</c:v>
                </c:pt>
                <c:pt idx="5">
                  <c:v>220.5</c:v>
                </c:pt>
                <c:pt idx="6">
                  <c:v>183.33333333333334</c:v>
                </c:pt>
                <c:pt idx="7">
                  <c:v>50.166666666666664</c:v>
                </c:pt>
                <c:pt idx="8">
                  <c:v>47.5</c:v>
                </c:pt>
                <c:pt idx="9">
                  <c:v>65.555555555555557</c:v>
                </c:pt>
                <c:pt idx="10">
                  <c:v>69.888888888888886</c:v>
                </c:pt>
                <c:pt idx="11">
                  <c:v>46.133333333333333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60-4F96-BFD1-5C9338BEB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1925368416"/>
        <c:axId val="-1925373856"/>
      </c:barChart>
      <c:catAx>
        <c:axId val="-192536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925373856"/>
        <c:crosses val="autoZero"/>
        <c:auto val="1"/>
        <c:lblAlgn val="ctr"/>
        <c:lblOffset val="100"/>
        <c:noMultiLvlLbl val="0"/>
      </c:catAx>
      <c:valAx>
        <c:axId val="-192537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925368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638175</xdr:colOff>
      <xdr:row>0</xdr:row>
      <xdr:rowOff>0</xdr:rowOff>
    </xdr:from>
    <xdr:to>
      <xdr:col>15</xdr:col>
      <xdr:colOff>123825</xdr:colOff>
      <xdr:row>18</xdr:row>
      <xdr:rowOff>142874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628649</xdr:colOff>
      <xdr:row>21</xdr:row>
      <xdr:rowOff>4761</xdr:rowOff>
    </xdr:from>
    <xdr:to>
      <xdr:col>15</xdr:col>
      <xdr:colOff>200025</xdr:colOff>
      <xdr:row>43</xdr:row>
      <xdr:rowOff>57150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tabSelected="1" topLeftCell="A4" workbookViewId="0">
      <selection activeCell="F22" sqref="F22"/>
    </sheetView>
  </sheetViews>
  <sheetFormatPr baseColWidth="10" defaultRowHeight="15" x14ac:dyDescent="0.25"/>
  <cols>
    <col min="1" max="20" width="15.7109375" customWidth="1"/>
    <col min="21" max="21" width="20.28515625" customWidth="1"/>
    <col min="22" max="22" width="23.85546875" customWidth="1"/>
    <col min="23" max="23" width="15.7109375" customWidth="1"/>
    <col min="24" max="24" width="15.140625" customWidth="1"/>
    <col min="25" max="25" width="15" customWidth="1"/>
  </cols>
  <sheetData>
    <row r="1" spans="1:25" x14ac:dyDescent="0.25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5" ht="34.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5" ht="43.5" customHeight="1" x14ac:dyDescent="0.25">
      <c r="A3" s="38" t="s">
        <v>0</v>
      </c>
      <c r="B3" s="38" t="s">
        <v>20</v>
      </c>
      <c r="C3" s="38"/>
      <c r="D3" s="38"/>
      <c r="E3" s="38"/>
      <c r="F3" s="38" t="s">
        <v>42</v>
      </c>
      <c r="G3" s="38"/>
      <c r="H3" s="38"/>
      <c r="I3" s="38"/>
      <c r="J3" s="38" t="s">
        <v>21</v>
      </c>
      <c r="K3" s="38"/>
      <c r="L3" s="38"/>
      <c r="M3" s="38"/>
      <c r="N3" s="39" t="s">
        <v>22</v>
      </c>
      <c r="O3" s="40"/>
      <c r="P3" s="40"/>
      <c r="Q3" s="40"/>
      <c r="R3" s="41"/>
      <c r="S3" s="34" t="s">
        <v>23</v>
      </c>
      <c r="T3" s="34" t="s">
        <v>24</v>
      </c>
      <c r="U3" s="34" t="s">
        <v>25</v>
      </c>
      <c r="V3" s="34" t="s">
        <v>26</v>
      </c>
      <c r="W3" s="34" t="s">
        <v>5</v>
      </c>
      <c r="X3" s="34" t="s">
        <v>27</v>
      </c>
      <c r="Y3" s="34" t="s">
        <v>28</v>
      </c>
    </row>
    <row r="4" spans="1:25" ht="30.75" customHeight="1" x14ac:dyDescent="0.25">
      <c r="A4" s="38"/>
      <c r="B4" s="15" t="s">
        <v>29</v>
      </c>
      <c r="C4" s="15" t="s">
        <v>30</v>
      </c>
      <c r="D4" s="15" t="s">
        <v>31</v>
      </c>
      <c r="E4" s="15" t="s">
        <v>32</v>
      </c>
      <c r="F4" s="15" t="s">
        <v>29</v>
      </c>
      <c r="G4" s="15" t="s">
        <v>30</v>
      </c>
      <c r="H4" s="15" t="s">
        <v>31</v>
      </c>
      <c r="I4" s="15" t="s">
        <v>32</v>
      </c>
      <c r="J4" s="15" t="s">
        <v>29</v>
      </c>
      <c r="K4" s="15" t="s">
        <v>30</v>
      </c>
      <c r="L4" s="15" t="s">
        <v>31</v>
      </c>
      <c r="M4" s="15" t="s">
        <v>32</v>
      </c>
      <c r="N4" s="15" t="s">
        <v>33</v>
      </c>
      <c r="O4" s="15" t="s">
        <v>29</v>
      </c>
      <c r="P4" s="15" t="s">
        <v>30</v>
      </c>
      <c r="Q4" s="15" t="s">
        <v>31</v>
      </c>
      <c r="R4" s="15" t="s">
        <v>32</v>
      </c>
      <c r="S4" s="35"/>
      <c r="T4" s="35"/>
      <c r="U4" s="35"/>
      <c r="V4" s="35"/>
      <c r="W4" s="35"/>
      <c r="X4" s="35"/>
      <c r="Y4" s="35"/>
    </row>
    <row r="5" spans="1:25" ht="21" x14ac:dyDescent="0.25">
      <c r="A5" s="16" t="s">
        <v>6</v>
      </c>
      <c r="B5" s="17">
        <v>1</v>
      </c>
      <c r="C5" s="17">
        <v>8</v>
      </c>
      <c r="D5" s="17">
        <v>1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f t="shared" ref="S5:S16" si="0">SUM(B5:E5)</f>
        <v>10</v>
      </c>
      <c r="T5" s="17">
        <f t="shared" ref="T5:T16" si="1">SUM(F5:I5)</f>
        <v>0</v>
      </c>
      <c r="U5" s="17">
        <f>SUM(N5:R5)</f>
        <v>0</v>
      </c>
      <c r="V5" s="17">
        <v>7</v>
      </c>
      <c r="W5" s="17">
        <f>SUM(S5:V5)</f>
        <v>17</v>
      </c>
      <c r="X5" s="17">
        <v>7</v>
      </c>
      <c r="Y5" s="17">
        <v>10</v>
      </c>
    </row>
    <row r="6" spans="1:25" ht="21" x14ac:dyDescent="0.25">
      <c r="A6" s="16" t="s">
        <v>7</v>
      </c>
      <c r="B6" s="18">
        <v>2</v>
      </c>
      <c r="C6" s="18">
        <v>11</v>
      </c>
      <c r="D6" s="18">
        <v>6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f t="shared" si="0"/>
        <v>19</v>
      </c>
      <c r="T6" s="18">
        <f t="shared" si="1"/>
        <v>0</v>
      </c>
      <c r="U6" s="18">
        <f t="shared" ref="U6:U16" si="2">SUM(N6:R6)</f>
        <v>0</v>
      </c>
      <c r="V6" s="18">
        <v>9</v>
      </c>
      <c r="W6" s="18">
        <f t="shared" ref="W6:W16" si="3">SUM(S6:V6)</f>
        <v>28</v>
      </c>
      <c r="X6" s="18">
        <v>18</v>
      </c>
      <c r="Y6" s="18">
        <v>10</v>
      </c>
    </row>
    <row r="7" spans="1:25" ht="21" x14ac:dyDescent="0.25">
      <c r="A7" s="16" t="s">
        <v>8</v>
      </c>
      <c r="B7" s="17">
        <v>3</v>
      </c>
      <c r="C7" s="17">
        <v>16</v>
      </c>
      <c r="D7" s="17">
        <v>5</v>
      </c>
      <c r="E7" s="17">
        <v>1</v>
      </c>
      <c r="F7" s="17">
        <v>0</v>
      </c>
      <c r="G7" s="17">
        <v>0</v>
      </c>
      <c r="H7" s="17">
        <v>0</v>
      </c>
      <c r="I7" s="17">
        <v>2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f t="shared" si="0"/>
        <v>25</v>
      </c>
      <c r="T7" s="17">
        <f t="shared" si="1"/>
        <v>2</v>
      </c>
      <c r="U7" s="17">
        <f t="shared" si="2"/>
        <v>0</v>
      </c>
      <c r="V7" s="17">
        <v>14</v>
      </c>
      <c r="W7" s="17">
        <f t="shared" si="3"/>
        <v>41</v>
      </c>
      <c r="X7" s="17">
        <v>26</v>
      </c>
      <c r="Y7" s="17">
        <v>13</v>
      </c>
    </row>
    <row r="8" spans="1:25" ht="21" x14ac:dyDescent="0.25">
      <c r="A8" s="16" t="s">
        <v>9</v>
      </c>
      <c r="B8" s="18">
        <v>1</v>
      </c>
      <c r="C8" s="18">
        <v>15</v>
      </c>
      <c r="D8" s="18">
        <v>8</v>
      </c>
      <c r="E8" s="18">
        <v>2</v>
      </c>
      <c r="F8" s="18">
        <v>0</v>
      </c>
      <c r="G8" s="18">
        <v>0</v>
      </c>
      <c r="H8" s="18">
        <v>0</v>
      </c>
      <c r="I8" s="18">
        <v>2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1</v>
      </c>
      <c r="Q8" s="18">
        <v>0</v>
      </c>
      <c r="R8" s="18">
        <v>0</v>
      </c>
      <c r="S8" s="18">
        <f t="shared" si="0"/>
        <v>26</v>
      </c>
      <c r="T8" s="18">
        <f t="shared" si="1"/>
        <v>2</v>
      </c>
      <c r="U8" s="18">
        <f t="shared" si="2"/>
        <v>1</v>
      </c>
      <c r="V8" s="18">
        <v>15</v>
      </c>
      <c r="W8" s="18">
        <f t="shared" si="3"/>
        <v>44</v>
      </c>
      <c r="X8" s="18">
        <v>27</v>
      </c>
      <c r="Y8" s="18">
        <v>15</v>
      </c>
    </row>
    <row r="9" spans="1:25" ht="21" x14ac:dyDescent="0.25">
      <c r="A9" s="16" t="s">
        <v>10</v>
      </c>
      <c r="B9" s="17">
        <v>2</v>
      </c>
      <c r="C9" s="17">
        <v>15</v>
      </c>
      <c r="D9" s="17">
        <v>4</v>
      </c>
      <c r="E9" s="17">
        <v>4</v>
      </c>
      <c r="F9" s="17">
        <v>0</v>
      </c>
      <c r="G9" s="17">
        <v>0</v>
      </c>
      <c r="H9" s="17">
        <v>0</v>
      </c>
      <c r="I9" s="17">
        <v>2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1</v>
      </c>
      <c r="Q9" s="17">
        <v>0</v>
      </c>
      <c r="R9" s="17">
        <v>0</v>
      </c>
      <c r="S9" s="17">
        <f t="shared" si="0"/>
        <v>25</v>
      </c>
      <c r="T9" s="17">
        <f t="shared" si="1"/>
        <v>2</v>
      </c>
      <c r="U9" s="17">
        <f t="shared" si="2"/>
        <v>1</v>
      </c>
      <c r="V9" s="17">
        <v>15</v>
      </c>
      <c r="W9" s="17">
        <f t="shared" si="3"/>
        <v>43</v>
      </c>
      <c r="X9" s="17">
        <v>25</v>
      </c>
      <c r="Y9" s="17">
        <v>16</v>
      </c>
    </row>
    <row r="10" spans="1:25" ht="21" x14ac:dyDescent="0.25">
      <c r="A10" s="16" t="s">
        <v>11</v>
      </c>
      <c r="B10" s="18">
        <v>2</v>
      </c>
      <c r="C10" s="18">
        <v>17</v>
      </c>
      <c r="D10" s="18">
        <v>4</v>
      </c>
      <c r="E10" s="18">
        <v>4</v>
      </c>
      <c r="F10" s="18">
        <v>0</v>
      </c>
      <c r="G10" s="18">
        <v>0</v>
      </c>
      <c r="H10" s="18">
        <v>0</v>
      </c>
      <c r="I10" s="18">
        <v>2</v>
      </c>
      <c r="J10" s="18">
        <v>0</v>
      </c>
      <c r="K10" s="18">
        <v>12</v>
      </c>
      <c r="L10" s="18">
        <v>8</v>
      </c>
      <c r="M10" s="18">
        <v>1</v>
      </c>
      <c r="N10" s="18">
        <v>2</v>
      </c>
      <c r="O10" s="18">
        <v>1</v>
      </c>
      <c r="P10" s="18">
        <v>7</v>
      </c>
      <c r="Q10" s="18">
        <v>0</v>
      </c>
      <c r="R10" s="18">
        <v>0</v>
      </c>
      <c r="S10" s="18">
        <f t="shared" si="0"/>
        <v>27</v>
      </c>
      <c r="T10" s="18">
        <f t="shared" si="1"/>
        <v>2</v>
      </c>
      <c r="U10" s="18">
        <f t="shared" si="2"/>
        <v>10</v>
      </c>
      <c r="V10" s="18">
        <f t="shared" ref="V10:V16" si="4">SUM(J10:M10)</f>
        <v>21</v>
      </c>
      <c r="W10" s="18">
        <f t="shared" si="3"/>
        <v>60</v>
      </c>
      <c r="X10" s="18">
        <v>40</v>
      </c>
      <c r="Y10" s="18">
        <v>20</v>
      </c>
    </row>
    <row r="11" spans="1:25" ht="21" x14ac:dyDescent="0.25">
      <c r="A11" s="16" t="s">
        <v>12</v>
      </c>
      <c r="B11" s="17">
        <v>1</v>
      </c>
      <c r="C11" s="17">
        <v>15</v>
      </c>
      <c r="D11" s="17">
        <v>10</v>
      </c>
      <c r="E11" s="17">
        <v>4</v>
      </c>
      <c r="F11" s="17">
        <v>0</v>
      </c>
      <c r="G11" s="17">
        <v>0</v>
      </c>
      <c r="H11" s="17">
        <v>0</v>
      </c>
      <c r="I11" s="17">
        <v>3</v>
      </c>
      <c r="J11" s="17">
        <v>2</v>
      </c>
      <c r="K11" s="17">
        <v>13</v>
      </c>
      <c r="L11" s="17">
        <v>8</v>
      </c>
      <c r="M11" s="17">
        <v>1</v>
      </c>
      <c r="N11" s="17">
        <v>2</v>
      </c>
      <c r="O11" s="17">
        <v>1</v>
      </c>
      <c r="P11" s="17">
        <v>7</v>
      </c>
      <c r="Q11" s="17">
        <v>0</v>
      </c>
      <c r="R11" s="17">
        <v>0</v>
      </c>
      <c r="S11" s="17">
        <f t="shared" si="0"/>
        <v>30</v>
      </c>
      <c r="T11" s="17">
        <f t="shared" si="1"/>
        <v>3</v>
      </c>
      <c r="U11" s="17">
        <f t="shared" si="2"/>
        <v>10</v>
      </c>
      <c r="V11" s="17">
        <f t="shared" si="4"/>
        <v>24</v>
      </c>
      <c r="W11" s="17">
        <f t="shared" si="3"/>
        <v>67</v>
      </c>
      <c r="X11" s="17">
        <v>48</v>
      </c>
      <c r="Y11" s="17">
        <v>19</v>
      </c>
    </row>
    <row r="12" spans="1:25" ht="23.25" customHeight="1" x14ac:dyDescent="0.25">
      <c r="A12" s="19" t="s">
        <v>13</v>
      </c>
      <c r="B12" s="18">
        <v>3</v>
      </c>
      <c r="C12" s="18">
        <v>16</v>
      </c>
      <c r="D12" s="18">
        <v>7</v>
      </c>
      <c r="E12" s="18">
        <v>3</v>
      </c>
      <c r="F12" s="18">
        <v>0</v>
      </c>
      <c r="G12" s="18">
        <v>0</v>
      </c>
      <c r="H12" s="18">
        <v>7</v>
      </c>
      <c r="I12" s="18">
        <v>5</v>
      </c>
      <c r="J12" s="18">
        <v>2</v>
      </c>
      <c r="K12" s="18">
        <v>8</v>
      </c>
      <c r="L12" s="18">
        <v>5</v>
      </c>
      <c r="M12" s="18">
        <v>1</v>
      </c>
      <c r="N12" s="18">
        <v>3</v>
      </c>
      <c r="O12" s="18">
        <v>1</v>
      </c>
      <c r="P12" s="18">
        <v>3</v>
      </c>
      <c r="Q12" s="18">
        <v>0</v>
      </c>
      <c r="R12" s="18">
        <v>0</v>
      </c>
      <c r="S12" s="18">
        <f t="shared" si="0"/>
        <v>29</v>
      </c>
      <c r="T12" s="18">
        <f t="shared" si="1"/>
        <v>12</v>
      </c>
      <c r="U12" s="18">
        <f t="shared" si="2"/>
        <v>7</v>
      </c>
      <c r="V12" s="18">
        <f t="shared" si="4"/>
        <v>16</v>
      </c>
      <c r="W12" s="18">
        <f t="shared" si="3"/>
        <v>64</v>
      </c>
      <c r="X12" s="18">
        <v>44</v>
      </c>
      <c r="Y12" s="18">
        <v>20</v>
      </c>
    </row>
    <row r="13" spans="1:25" ht="23.25" customHeight="1" x14ac:dyDescent="0.25">
      <c r="A13" s="16" t="s">
        <v>39</v>
      </c>
      <c r="B13" s="17">
        <v>3</v>
      </c>
      <c r="C13" s="17">
        <v>20</v>
      </c>
      <c r="D13" s="17">
        <v>8</v>
      </c>
      <c r="E13" s="17">
        <v>3</v>
      </c>
      <c r="F13" s="17">
        <v>0</v>
      </c>
      <c r="G13" s="17">
        <v>0</v>
      </c>
      <c r="H13" s="17">
        <v>7</v>
      </c>
      <c r="I13" s="17">
        <v>5</v>
      </c>
      <c r="J13" s="17">
        <v>2</v>
      </c>
      <c r="K13" s="17">
        <v>9</v>
      </c>
      <c r="L13" s="17">
        <v>6</v>
      </c>
      <c r="M13" s="17">
        <v>2</v>
      </c>
      <c r="N13" s="17">
        <v>2</v>
      </c>
      <c r="O13" s="17">
        <v>1</v>
      </c>
      <c r="P13" s="17">
        <v>2</v>
      </c>
      <c r="Q13" s="17">
        <v>0</v>
      </c>
      <c r="R13" s="17">
        <v>0</v>
      </c>
      <c r="S13" s="17">
        <f t="shared" si="0"/>
        <v>34</v>
      </c>
      <c r="T13" s="17">
        <f t="shared" si="1"/>
        <v>12</v>
      </c>
      <c r="U13" s="17">
        <f t="shared" si="2"/>
        <v>5</v>
      </c>
      <c r="V13" s="17">
        <f t="shared" si="4"/>
        <v>19</v>
      </c>
      <c r="W13" s="17">
        <f t="shared" si="3"/>
        <v>70</v>
      </c>
      <c r="X13" s="17">
        <v>48</v>
      </c>
      <c r="Y13" s="17">
        <v>22</v>
      </c>
    </row>
    <row r="14" spans="1:25" ht="23.25" customHeight="1" x14ac:dyDescent="0.25">
      <c r="A14" s="16" t="s">
        <v>40</v>
      </c>
      <c r="B14" s="18">
        <v>2</v>
      </c>
      <c r="C14" s="18">
        <v>11</v>
      </c>
      <c r="D14" s="18">
        <v>8</v>
      </c>
      <c r="E14" s="18">
        <v>7</v>
      </c>
      <c r="F14" s="18">
        <v>0</v>
      </c>
      <c r="G14" s="18">
        <v>0</v>
      </c>
      <c r="H14" s="18">
        <v>6</v>
      </c>
      <c r="I14" s="18">
        <v>3</v>
      </c>
      <c r="J14" s="18">
        <v>1</v>
      </c>
      <c r="K14" s="18">
        <v>10</v>
      </c>
      <c r="L14" s="18">
        <v>8</v>
      </c>
      <c r="M14" s="18">
        <v>3</v>
      </c>
      <c r="N14" s="18">
        <v>2</v>
      </c>
      <c r="O14" s="18">
        <v>1</v>
      </c>
      <c r="P14" s="18">
        <v>2</v>
      </c>
      <c r="Q14" s="18">
        <v>0</v>
      </c>
      <c r="R14" s="18">
        <v>0</v>
      </c>
      <c r="S14" s="18">
        <f t="shared" si="0"/>
        <v>28</v>
      </c>
      <c r="T14" s="18">
        <f t="shared" si="1"/>
        <v>9</v>
      </c>
      <c r="U14" s="18">
        <f t="shared" si="2"/>
        <v>5</v>
      </c>
      <c r="V14" s="18">
        <f t="shared" si="4"/>
        <v>22</v>
      </c>
      <c r="W14" s="18">
        <f t="shared" si="3"/>
        <v>64</v>
      </c>
      <c r="X14" s="18">
        <v>43</v>
      </c>
      <c r="Y14" s="18">
        <v>21</v>
      </c>
    </row>
    <row r="15" spans="1:25" ht="21" x14ac:dyDescent="0.25">
      <c r="A15" s="16" t="s">
        <v>41</v>
      </c>
      <c r="B15" s="17">
        <v>1</v>
      </c>
      <c r="C15" s="17">
        <v>17</v>
      </c>
      <c r="D15" s="17">
        <v>4</v>
      </c>
      <c r="E15" s="17">
        <v>7</v>
      </c>
      <c r="F15" s="17">
        <v>0</v>
      </c>
      <c r="G15" s="17">
        <v>0</v>
      </c>
      <c r="H15" s="17">
        <v>6</v>
      </c>
      <c r="I15" s="17">
        <v>3</v>
      </c>
      <c r="J15" s="17">
        <v>2</v>
      </c>
      <c r="K15" s="17">
        <v>13</v>
      </c>
      <c r="L15" s="17">
        <v>6</v>
      </c>
      <c r="M15" s="17">
        <v>3</v>
      </c>
      <c r="N15" s="17">
        <v>1</v>
      </c>
      <c r="O15" s="17">
        <v>0</v>
      </c>
      <c r="P15" s="17">
        <v>4</v>
      </c>
      <c r="Q15" s="17">
        <v>0</v>
      </c>
      <c r="R15" s="17">
        <v>0</v>
      </c>
      <c r="S15" s="17">
        <f t="shared" si="0"/>
        <v>29</v>
      </c>
      <c r="T15" s="17">
        <f t="shared" si="1"/>
        <v>9</v>
      </c>
      <c r="U15" s="17">
        <f t="shared" si="2"/>
        <v>5</v>
      </c>
      <c r="V15" s="17">
        <f t="shared" si="4"/>
        <v>24</v>
      </c>
      <c r="W15" s="17">
        <f t="shared" si="3"/>
        <v>67</v>
      </c>
      <c r="X15" s="17">
        <v>38</v>
      </c>
      <c r="Y15" s="17">
        <v>29</v>
      </c>
    </row>
    <row r="16" spans="1:25" ht="23.25" x14ac:dyDescent="0.25">
      <c r="A16" s="16" t="s">
        <v>43</v>
      </c>
      <c r="B16" s="17">
        <v>0</v>
      </c>
      <c r="C16" s="17">
        <v>18</v>
      </c>
      <c r="D16" s="17">
        <v>4</v>
      </c>
      <c r="E16" s="17">
        <v>8</v>
      </c>
      <c r="F16" s="17">
        <v>0</v>
      </c>
      <c r="G16" s="17">
        <v>2</v>
      </c>
      <c r="H16" s="17">
        <v>8</v>
      </c>
      <c r="I16" s="17">
        <v>5</v>
      </c>
      <c r="J16" s="17">
        <v>3</v>
      </c>
      <c r="K16" s="17">
        <v>11</v>
      </c>
      <c r="L16" s="17">
        <v>5</v>
      </c>
      <c r="M16" s="17">
        <v>2</v>
      </c>
      <c r="N16" s="17">
        <v>1</v>
      </c>
      <c r="O16" s="17">
        <v>0</v>
      </c>
      <c r="P16" s="17">
        <v>5</v>
      </c>
      <c r="Q16" s="17">
        <v>0</v>
      </c>
      <c r="R16" s="17">
        <v>0</v>
      </c>
      <c r="S16" s="33">
        <f t="shared" si="0"/>
        <v>30</v>
      </c>
      <c r="T16" s="33">
        <f t="shared" si="1"/>
        <v>15</v>
      </c>
      <c r="U16" s="33">
        <f t="shared" si="2"/>
        <v>6</v>
      </c>
      <c r="V16" s="33">
        <f t="shared" si="4"/>
        <v>21</v>
      </c>
      <c r="W16" s="33">
        <f t="shared" si="3"/>
        <v>72</v>
      </c>
      <c r="X16" s="33">
        <v>38</v>
      </c>
      <c r="Y16" s="33">
        <v>29</v>
      </c>
    </row>
    <row r="17" spans="1:12" ht="15.75" thickBot="1" x14ac:dyDescent="0.3"/>
    <row r="18" spans="1:12" ht="51.75" thickBot="1" x14ac:dyDescent="0.3">
      <c r="A18" s="20" t="s">
        <v>0</v>
      </c>
      <c r="B18" s="20" t="s">
        <v>44</v>
      </c>
      <c r="C18" s="20" t="s">
        <v>15</v>
      </c>
      <c r="D18" s="20" t="s">
        <v>16</v>
      </c>
      <c r="E18" s="20" t="s">
        <v>4</v>
      </c>
      <c r="F18" s="20" t="s">
        <v>3</v>
      </c>
      <c r="G18" s="20" t="s">
        <v>5</v>
      </c>
      <c r="H18" s="20" t="s">
        <v>17</v>
      </c>
      <c r="I18" s="20" t="s">
        <v>34</v>
      </c>
      <c r="J18" s="20" t="s">
        <v>35</v>
      </c>
      <c r="K18" s="20" t="s">
        <v>36</v>
      </c>
      <c r="L18" s="20" t="s">
        <v>37</v>
      </c>
    </row>
    <row r="19" spans="1:12" ht="16.5" thickTop="1" thickBot="1" x14ac:dyDescent="0.3">
      <c r="A19" s="21" t="s">
        <v>6</v>
      </c>
      <c r="B19" s="22">
        <v>104</v>
      </c>
      <c r="C19" s="22">
        <v>10</v>
      </c>
      <c r="D19" s="22">
        <v>0</v>
      </c>
      <c r="E19" s="22">
        <v>7</v>
      </c>
      <c r="F19" s="22">
        <v>0</v>
      </c>
      <c r="G19" s="22">
        <v>17</v>
      </c>
      <c r="H19" s="23">
        <v>10.4</v>
      </c>
      <c r="I19" s="22" t="s">
        <v>38</v>
      </c>
      <c r="J19" s="23">
        <v>14.857142857142858</v>
      </c>
      <c r="K19" s="23" t="s">
        <v>38</v>
      </c>
      <c r="L19" s="23">
        <v>6.117647058823529</v>
      </c>
    </row>
    <row r="20" spans="1:12" ht="15.75" thickBot="1" x14ac:dyDescent="0.3">
      <c r="A20" s="24" t="s">
        <v>7</v>
      </c>
      <c r="B20" s="25">
        <v>198</v>
      </c>
      <c r="C20" s="25">
        <v>19</v>
      </c>
      <c r="D20" s="25">
        <v>0</v>
      </c>
      <c r="E20" s="25">
        <v>9</v>
      </c>
      <c r="F20" s="25">
        <v>0</v>
      </c>
      <c r="G20" s="25">
        <v>28</v>
      </c>
      <c r="H20" s="26">
        <v>10.421052631578947</v>
      </c>
      <c r="I20" s="25" t="s">
        <v>38</v>
      </c>
      <c r="J20" s="26">
        <v>22</v>
      </c>
      <c r="K20" s="26" t="s">
        <v>38</v>
      </c>
      <c r="L20" s="26">
        <v>7.0714285714285712</v>
      </c>
    </row>
    <row r="21" spans="1:12" ht="15.75" thickBot="1" x14ac:dyDescent="0.3">
      <c r="A21" s="24" t="s">
        <v>8</v>
      </c>
      <c r="B21" s="27">
        <v>319</v>
      </c>
      <c r="C21" s="27">
        <v>25</v>
      </c>
      <c r="D21" s="27">
        <v>2</v>
      </c>
      <c r="E21" s="27">
        <v>14</v>
      </c>
      <c r="F21" s="27">
        <v>0</v>
      </c>
      <c r="G21" s="27">
        <v>41</v>
      </c>
      <c r="H21" s="28">
        <v>12.76</v>
      </c>
      <c r="I21" s="28">
        <v>159.5</v>
      </c>
      <c r="J21" s="28">
        <v>22.785714285714285</v>
      </c>
      <c r="K21" s="28" t="s">
        <v>38</v>
      </c>
      <c r="L21" s="28">
        <v>7.7804878048780486</v>
      </c>
    </row>
    <row r="22" spans="1:12" ht="15.75" thickBot="1" x14ac:dyDescent="0.3">
      <c r="A22" s="24" t="s">
        <v>9</v>
      </c>
      <c r="B22" s="25">
        <v>459</v>
      </c>
      <c r="C22" s="25">
        <v>26</v>
      </c>
      <c r="D22" s="25">
        <v>2</v>
      </c>
      <c r="E22" s="25">
        <v>15</v>
      </c>
      <c r="F22" s="25">
        <v>1</v>
      </c>
      <c r="G22" s="25">
        <v>44</v>
      </c>
      <c r="H22" s="26">
        <v>17.653846153846153</v>
      </c>
      <c r="I22" s="26">
        <v>229.5</v>
      </c>
      <c r="J22" s="26">
        <v>30.6</v>
      </c>
      <c r="K22" s="26">
        <v>459</v>
      </c>
      <c r="L22" s="26">
        <v>10.431818181818182</v>
      </c>
    </row>
    <row r="23" spans="1:12" ht="15.75" thickBot="1" x14ac:dyDescent="0.3">
      <c r="A23" s="24" t="s">
        <v>10</v>
      </c>
      <c r="B23" s="27">
        <v>474</v>
      </c>
      <c r="C23" s="27">
        <v>25</v>
      </c>
      <c r="D23" s="27">
        <v>2</v>
      </c>
      <c r="E23" s="27">
        <v>15</v>
      </c>
      <c r="F23" s="27">
        <v>1</v>
      </c>
      <c r="G23" s="27">
        <v>43</v>
      </c>
      <c r="H23" s="28">
        <v>18.96</v>
      </c>
      <c r="I23" s="28">
        <v>237</v>
      </c>
      <c r="J23" s="28">
        <v>31.6</v>
      </c>
      <c r="K23" s="28">
        <v>474</v>
      </c>
      <c r="L23" s="28">
        <v>11.023255813953488</v>
      </c>
    </row>
    <row r="24" spans="1:12" ht="15.75" thickBot="1" x14ac:dyDescent="0.3">
      <c r="A24" s="24" t="s">
        <v>11</v>
      </c>
      <c r="B24" s="25">
        <v>441</v>
      </c>
      <c r="C24" s="25">
        <v>27</v>
      </c>
      <c r="D24" s="25">
        <v>2</v>
      </c>
      <c r="E24" s="25">
        <v>21</v>
      </c>
      <c r="F24" s="25">
        <v>10</v>
      </c>
      <c r="G24" s="25">
        <v>60</v>
      </c>
      <c r="H24" s="26">
        <v>16.333333333333332</v>
      </c>
      <c r="I24" s="26">
        <v>220.5</v>
      </c>
      <c r="J24" s="26">
        <v>21</v>
      </c>
      <c r="K24" s="26">
        <v>44.1</v>
      </c>
      <c r="L24" s="26">
        <v>7.35</v>
      </c>
    </row>
    <row r="25" spans="1:12" ht="15.75" thickBot="1" x14ac:dyDescent="0.3">
      <c r="A25" s="24" t="s">
        <v>12</v>
      </c>
      <c r="B25" s="29">
        <v>550</v>
      </c>
      <c r="C25" s="27">
        <v>30</v>
      </c>
      <c r="D25" s="27">
        <v>3</v>
      </c>
      <c r="E25" s="27">
        <v>24</v>
      </c>
      <c r="F25" s="27">
        <v>10</v>
      </c>
      <c r="G25" s="27">
        <v>67</v>
      </c>
      <c r="H25" s="28">
        <v>18.333333333333332</v>
      </c>
      <c r="I25" s="28">
        <v>183.33333333333334</v>
      </c>
      <c r="J25" s="28">
        <v>22.916666666666668</v>
      </c>
      <c r="K25" s="28">
        <v>55</v>
      </c>
      <c r="L25" s="28">
        <v>8.2089552238805972</v>
      </c>
    </row>
    <row r="26" spans="1:12" ht="15.75" thickBot="1" x14ac:dyDescent="0.3">
      <c r="A26" s="24" t="s">
        <v>13</v>
      </c>
      <c r="B26" s="25">
        <v>602</v>
      </c>
      <c r="C26" s="25">
        <v>29</v>
      </c>
      <c r="D26" s="25">
        <v>12</v>
      </c>
      <c r="E26" s="25">
        <v>16</v>
      </c>
      <c r="F26" s="25">
        <v>7</v>
      </c>
      <c r="G26" s="25">
        <v>64</v>
      </c>
      <c r="H26" s="26">
        <v>20.758620689655171</v>
      </c>
      <c r="I26" s="26">
        <v>50.166666666666664</v>
      </c>
      <c r="J26" s="26">
        <v>37.625</v>
      </c>
      <c r="K26" s="26">
        <v>86</v>
      </c>
      <c r="L26" s="26">
        <v>9.40625</v>
      </c>
    </row>
    <row r="27" spans="1:12" ht="15.75" thickBot="1" x14ac:dyDescent="0.3">
      <c r="A27" s="24" t="s">
        <v>39</v>
      </c>
      <c r="B27" s="29">
        <v>570</v>
      </c>
      <c r="C27" s="27">
        <v>34</v>
      </c>
      <c r="D27" s="27">
        <v>12</v>
      </c>
      <c r="E27" s="27">
        <v>19</v>
      </c>
      <c r="F27" s="27">
        <v>5</v>
      </c>
      <c r="G27" s="27">
        <v>70</v>
      </c>
      <c r="H27" s="28">
        <v>16.764705882352942</v>
      </c>
      <c r="I27" s="28">
        <v>47.5</v>
      </c>
      <c r="J27" s="28">
        <v>30</v>
      </c>
      <c r="K27" s="28">
        <v>114</v>
      </c>
      <c r="L27" s="28">
        <v>8.1428571428571423</v>
      </c>
    </row>
    <row r="28" spans="1:12" ht="15.75" thickBot="1" x14ac:dyDescent="0.3">
      <c r="A28" s="24" t="s">
        <v>40</v>
      </c>
      <c r="B28" s="25">
        <v>590</v>
      </c>
      <c r="C28" s="25">
        <v>28</v>
      </c>
      <c r="D28" s="25">
        <v>9</v>
      </c>
      <c r="E28" s="25">
        <v>22</v>
      </c>
      <c r="F28" s="25">
        <v>5</v>
      </c>
      <c r="G28" s="25">
        <v>64</v>
      </c>
      <c r="H28" s="26">
        <v>21.071428571428573</v>
      </c>
      <c r="I28" s="26">
        <v>65.555555555555557</v>
      </c>
      <c r="J28" s="26">
        <v>26.818181818181817</v>
      </c>
      <c r="K28" s="26">
        <v>118</v>
      </c>
      <c r="L28" s="26">
        <v>9.21875</v>
      </c>
    </row>
    <row r="29" spans="1:12" ht="15.75" thickBot="1" x14ac:dyDescent="0.3">
      <c r="A29" s="24" t="s">
        <v>41</v>
      </c>
      <c r="B29" s="29">
        <v>629</v>
      </c>
      <c r="C29" s="27">
        <v>29</v>
      </c>
      <c r="D29" s="27">
        <v>9</v>
      </c>
      <c r="E29" s="27">
        <v>24</v>
      </c>
      <c r="F29" s="27">
        <v>5</v>
      </c>
      <c r="G29" s="27">
        <v>67</v>
      </c>
      <c r="H29" s="28">
        <v>21.689655172413794</v>
      </c>
      <c r="I29" s="28">
        <v>69.888888888888886</v>
      </c>
      <c r="J29" s="28">
        <v>26.208333333333332</v>
      </c>
      <c r="K29" s="28">
        <v>125.8</v>
      </c>
      <c r="L29" s="28">
        <v>9.3880597014925371</v>
      </c>
    </row>
    <row r="30" spans="1:12" ht="15.75" thickBot="1" x14ac:dyDescent="0.3">
      <c r="A30" s="24" t="s">
        <v>43</v>
      </c>
      <c r="B30" s="30">
        <v>692</v>
      </c>
      <c r="C30" s="31">
        <v>30</v>
      </c>
      <c r="D30" s="31">
        <v>15</v>
      </c>
      <c r="E30" s="31">
        <v>21</v>
      </c>
      <c r="F30" s="31">
        <v>6</v>
      </c>
      <c r="G30" s="31">
        <v>72</v>
      </c>
      <c r="H30" s="32">
        <v>23.066666666666666</v>
      </c>
      <c r="I30" s="32">
        <v>46.133333333333333</v>
      </c>
      <c r="J30" s="32">
        <v>32.952380952380949</v>
      </c>
      <c r="K30" s="32">
        <v>115.33333333333333</v>
      </c>
      <c r="L30" s="32">
        <v>9.6111111111111107</v>
      </c>
    </row>
  </sheetData>
  <mergeCells count="13">
    <mergeCell ref="W3:W4"/>
    <mergeCell ref="X3:X4"/>
    <mergeCell ref="Y3:Y4"/>
    <mergeCell ref="A1:W2"/>
    <mergeCell ref="A3:A4"/>
    <mergeCell ref="B3:E3"/>
    <mergeCell ref="F3:I3"/>
    <mergeCell ref="J3:M3"/>
    <mergeCell ref="N3:R3"/>
    <mergeCell ref="S3:S4"/>
    <mergeCell ref="T3:T4"/>
    <mergeCell ref="U3:U4"/>
    <mergeCell ref="V3:V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P18" sqref="P18"/>
    </sheetView>
  </sheetViews>
  <sheetFormatPr baseColWidth="10" defaultRowHeight="15" x14ac:dyDescent="0.25"/>
  <cols>
    <col min="1" max="1" width="20.140625" customWidth="1"/>
    <col min="2" max="2" width="17" customWidth="1"/>
    <col min="3" max="3" width="18.42578125" customWidth="1"/>
    <col min="4" max="4" width="19" customWidth="1"/>
    <col min="5" max="5" width="22.42578125" customWidth="1"/>
    <col min="6" max="6" width="18.7109375" customWidth="1"/>
    <col min="10" max="10" width="17.42578125" customWidth="1"/>
    <col min="11" max="11" width="22.7109375" customWidth="1"/>
  </cols>
  <sheetData>
    <row r="1" spans="1:6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7.25" x14ac:dyDescent="0.25">
      <c r="A2" s="2" t="s">
        <v>6</v>
      </c>
      <c r="B2" s="3">
        <v>10</v>
      </c>
      <c r="C2" s="3">
        <v>0</v>
      </c>
      <c r="D2" s="3">
        <v>0</v>
      </c>
      <c r="E2" s="3">
        <v>7</v>
      </c>
      <c r="F2" s="3">
        <v>17</v>
      </c>
    </row>
    <row r="3" spans="1:6" ht="17.25" x14ac:dyDescent="0.25">
      <c r="A3" s="2" t="s">
        <v>7</v>
      </c>
      <c r="B3" s="3">
        <v>19</v>
      </c>
      <c r="C3" s="3">
        <v>0</v>
      </c>
      <c r="D3" s="3">
        <v>0</v>
      </c>
      <c r="E3" s="3">
        <v>9</v>
      </c>
      <c r="F3" s="3">
        <v>28</v>
      </c>
    </row>
    <row r="4" spans="1:6" ht="17.25" x14ac:dyDescent="0.25">
      <c r="A4" s="2" t="s">
        <v>8</v>
      </c>
      <c r="B4" s="3">
        <v>25</v>
      </c>
      <c r="C4" s="3">
        <v>2</v>
      </c>
      <c r="D4" s="3">
        <v>0</v>
      </c>
      <c r="E4" s="3">
        <v>14</v>
      </c>
      <c r="F4" s="3">
        <v>41</v>
      </c>
    </row>
    <row r="5" spans="1:6" ht="17.25" x14ac:dyDescent="0.25">
      <c r="A5" s="2" t="s">
        <v>9</v>
      </c>
      <c r="B5" s="3">
        <v>26</v>
      </c>
      <c r="C5" s="3">
        <v>2</v>
      </c>
      <c r="D5" s="3">
        <v>1</v>
      </c>
      <c r="E5" s="3">
        <v>15</v>
      </c>
      <c r="F5" s="3">
        <v>44</v>
      </c>
    </row>
    <row r="6" spans="1:6" ht="17.25" x14ac:dyDescent="0.25">
      <c r="A6" s="2" t="s">
        <v>10</v>
      </c>
      <c r="B6" s="3">
        <v>25</v>
      </c>
      <c r="C6" s="3">
        <v>2</v>
      </c>
      <c r="D6" s="3">
        <v>1</v>
      </c>
      <c r="E6" s="3">
        <v>15</v>
      </c>
      <c r="F6" s="3">
        <v>43</v>
      </c>
    </row>
    <row r="7" spans="1:6" ht="17.25" x14ac:dyDescent="0.25">
      <c r="A7" s="2" t="s">
        <v>11</v>
      </c>
      <c r="B7" s="3">
        <v>27</v>
      </c>
      <c r="C7" s="3">
        <v>2</v>
      </c>
      <c r="D7" s="3">
        <v>10</v>
      </c>
      <c r="E7" s="3">
        <v>21</v>
      </c>
      <c r="F7" s="3">
        <v>60</v>
      </c>
    </row>
    <row r="8" spans="1:6" ht="17.25" x14ac:dyDescent="0.25">
      <c r="A8" s="2" t="s">
        <v>12</v>
      </c>
      <c r="B8" s="3">
        <v>30</v>
      </c>
      <c r="C8" s="3">
        <v>3</v>
      </c>
      <c r="D8" s="3">
        <v>10</v>
      </c>
      <c r="E8" s="3">
        <v>24</v>
      </c>
      <c r="F8" s="3">
        <v>67</v>
      </c>
    </row>
    <row r="9" spans="1:6" ht="17.25" x14ac:dyDescent="0.25">
      <c r="A9" s="2" t="s">
        <v>13</v>
      </c>
      <c r="B9" s="3">
        <v>29</v>
      </c>
      <c r="C9" s="3">
        <v>12</v>
      </c>
      <c r="D9" s="3">
        <v>7</v>
      </c>
      <c r="E9" s="3">
        <v>16</v>
      </c>
      <c r="F9" s="3">
        <v>64</v>
      </c>
    </row>
    <row r="10" spans="1:6" ht="17.25" x14ac:dyDescent="0.25">
      <c r="A10" s="2" t="s">
        <v>39</v>
      </c>
      <c r="B10" s="3">
        <v>34</v>
      </c>
      <c r="C10" s="3">
        <v>12</v>
      </c>
      <c r="D10" s="3">
        <v>5</v>
      </c>
      <c r="E10" s="3">
        <v>19</v>
      </c>
      <c r="F10" s="3">
        <v>70</v>
      </c>
    </row>
    <row r="11" spans="1:6" ht="17.25" x14ac:dyDescent="0.25">
      <c r="A11" s="2" t="s">
        <v>40</v>
      </c>
      <c r="B11" s="3">
        <v>28</v>
      </c>
      <c r="C11" s="3">
        <v>9</v>
      </c>
      <c r="D11" s="3">
        <v>5</v>
      </c>
      <c r="E11" s="3">
        <v>22</v>
      </c>
      <c r="F11" s="3">
        <v>64</v>
      </c>
    </row>
    <row r="12" spans="1:6" ht="17.25" x14ac:dyDescent="0.25">
      <c r="A12" s="2" t="s">
        <v>41</v>
      </c>
      <c r="B12" s="3">
        <v>29</v>
      </c>
      <c r="C12" s="3">
        <v>9</v>
      </c>
      <c r="D12" s="3">
        <v>5</v>
      </c>
      <c r="E12" s="3">
        <v>24</v>
      </c>
      <c r="F12" s="3">
        <v>67</v>
      </c>
    </row>
    <row r="13" spans="1:6" ht="17.25" x14ac:dyDescent="0.25">
      <c r="A13" s="4" t="s">
        <v>43</v>
      </c>
      <c r="B13" s="5">
        <v>30</v>
      </c>
      <c r="C13" s="5">
        <v>15</v>
      </c>
      <c r="D13" s="5">
        <v>6</v>
      </c>
      <c r="E13" s="5">
        <v>21</v>
      </c>
      <c r="F13" s="5">
        <v>72</v>
      </c>
    </row>
    <row r="22" spans="1:12" ht="30" x14ac:dyDescent="0.25">
      <c r="A22" s="6" t="s">
        <v>0</v>
      </c>
      <c r="B22" s="6" t="s">
        <v>14</v>
      </c>
      <c r="C22" s="6" t="s">
        <v>15</v>
      </c>
      <c r="D22" s="6" t="s">
        <v>16</v>
      </c>
      <c r="E22" s="6" t="s">
        <v>17</v>
      </c>
      <c r="F22" s="7" t="s">
        <v>18</v>
      </c>
      <c r="G22" s="8"/>
      <c r="H22" s="8"/>
      <c r="I22" s="8"/>
      <c r="J22" s="8"/>
      <c r="K22" s="8"/>
      <c r="L22" s="8"/>
    </row>
    <row r="23" spans="1:12" x14ac:dyDescent="0.25">
      <c r="A23" s="9" t="s">
        <v>6</v>
      </c>
      <c r="B23" s="10">
        <v>104</v>
      </c>
      <c r="C23" s="10">
        <v>10</v>
      </c>
      <c r="D23" s="10">
        <v>0</v>
      </c>
      <c r="E23" s="11">
        <v>10.4</v>
      </c>
      <c r="F23" s="12">
        <v>0</v>
      </c>
      <c r="G23" s="13"/>
      <c r="H23" s="14"/>
      <c r="I23" s="14"/>
      <c r="J23" s="14"/>
      <c r="K23" s="14"/>
      <c r="L23" s="14"/>
    </row>
    <row r="24" spans="1:12" x14ac:dyDescent="0.25">
      <c r="A24" s="9" t="s">
        <v>7</v>
      </c>
      <c r="B24" s="10">
        <v>198</v>
      </c>
      <c r="C24" s="10">
        <v>19</v>
      </c>
      <c r="D24" s="10">
        <v>0</v>
      </c>
      <c r="E24" s="11">
        <v>10.421052631578947</v>
      </c>
      <c r="F24" s="12">
        <v>0</v>
      </c>
      <c r="G24" s="13"/>
      <c r="H24" s="14"/>
      <c r="I24" s="14"/>
      <c r="J24" s="14"/>
      <c r="K24" s="14"/>
      <c r="L24" s="14"/>
    </row>
    <row r="25" spans="1:12" x14ac:dyDescent="0.25">
      <c r="A25" s="9" t="s">
        <v>8</v>
      </c>
      <c r="B25" s="10">
        <v>319</v>
      </c>
      <c r="C25" s="10">
        <v>25</v>
      </c>
      <c r="D25" s="10">
        <v>2</v>
      </c>
      <c r="E25" s="11">
        <v>12.76</v>
      </c>
      <c r="F25" s="12">
        <v>159.5</v>
      </c>
      <c r="G25" s="13"/>
      <c r="H25" s="14"/>
      <c r="I25" s="14"/>
      <c r="J25" s="14"/>
      <c r="K25" s="14"/>
      <c r="L25" s="14"/>
    </row>
    <row r="26" spans="1:12" x14ac:dyDescent="0.25">
      <c r="A26" s="9" t="s">
        <v>9</v>
      </c>
      <c r="B26" s="10">
        <v>459</v>
      </c>
      <c r="C26" s="10">
        <v>26</v>
      </c>
      <c r="D26" s="10">
        <v>2</v>
      </c>
      <c r="E26" s="11">
        <v>17.653846153846153</v>
      </c>
      <c r="F26" s="12">
        <v>229.5</v>
      </c>
      <c r="G26" s="13"/>
      <c r="H26" s="14"/>
      <c r="I26" s="14"/>
      <c r="J26" s="14"/>
      <c r="K26" s="14"/>
      <c r="L26" s="14"/>
    </row>
    <row r="27" spans="1:12" x14ac:dyDescent="0.25">
      <c r="A27" s="9" t="s">
        <v>10</v>
      </c>
      <c r="B27" s="10">
        <v>474</v>
      </c>
      <c r="C27" s="10">
        <v>25</v>
      </c>
      <c r="D27" s="10">
        <v>2</v>
      </c>
      <c r="E27" s="11">
        <v>18.96</v>
      </c>
      <c r="F27" s="12">
        <v>237</v>
      </c>
      <c r="G27" s="13"/>
      <c r="H27" s="14"/>
      <c r="I27" s="14"/>
      <c r="J27" s="14"/>
      <c r="K27" s="14"/>
      <c r="L27" s="14"/>
    </row>
    <row r="28" spans="1:12" x14ac:dyDescent="0.25">
      <c r="A28" s="9" t="s">
        <v>11</v>
      </c>
      <c r="B28" s="10">
        <v>441</v>
      </c>
      <c r="C28" s="10">
        <v>27</v>
      </c>
      <c r="D28" s="10">
        <v>2</v>
      </c>
      <c r="E28" s="11">
        <v>16.333333333333332</v>
      </c>
      <c r="F28" s="12">
        <v>220.5</v>
      </c>
      <c r="G28" s="13"/>
      <c r="H28" s="14"/>
      <c r="I28" s="14"/>
      <c r="J28" s="14"/>
      <c r="K28" s="14"/>
      <c r="L28" s="14"/>
    </row>
    <row r="29" spans="1:12" x14ac:dyDescent="0.25">
      <c r="A29" s="9" t="s">
        <v>12</v>
      </c>
      <c r="B29" s="10">
        <v>550</v>
      </c>
      <c r="C29" s="10">
        <v>30</v>
      </c>
      <c r="D29" s="10">
        <v>3</v>
      </c>
      <c r="E29" s="11">
        <v>18.333333333333332</v>
      </c>
      <c r="F29" s="12">
        <v>183.33333333333334</v>
      </c>
      <c r="G29" s="13"/>
      <c r="H29" s="14"/>
      <c r="I29" s="14"/>
      <c r="J29" s="14"/>
      <c r="K29" s="14"/>
      <c r="L29" s="14"/>
    </row>
    <row r="30" spans="1:12" x14ac:dyDescent="0.25">
      <c r="A30" s="9" t="s">
        <v>13</v>
      </c>
      <c r="B30" s="10">
        <v>602</v>
      </c>
      <c r="C30" s="10">
        <v>29</v>
      </c>
      <c r="D30" s="10">
        <v>12</v>
      </c>
      <c r="E30" s="11">
        <v>20.758620689655171</v>
      </c>
      <c r="F30" s="12">
        <v>50.166666666666664</v>
      </c>
      <c r="G30" s="13"/>
      <c r="H30" s="14"/>
      <c r="I30" s="14"/>
      <c r="J30" s="14"/>
      <c r="K30" s="14"/>
      <c r="L30" s="14"/>
    </row>
    <row r="31" spans="1:12" x14ac:dyDescent="0.25">
      <c r="A31" s="9" t="s">
        <v>39</v>
      </c>
      <c r="B31" s="10">
        <v>570</v>
      </c>
      <c r="C31" s="10">
        <v>34</v>
      </c>
      <c r="D31" s="10">
        <v>12</v>
      </c>
      <c r="E31" s="11">
        <v>16.764705882352942</v>
      </c>
      <c r="F31" s="12">
        <v>47.5</v>
      </c>
    </row>
    <row r="32" spans="1:12" x14ac:dyDescent="0.25">
      <c r="A32" s="9" t="s">
        <v>40</v>
      </c>
      <c r="B32" s="10">
        <v>590</v>
      </c>
      <c r="C32" s="10">
        <v>28</v>
      </c>
      <c r="D32" s="10">
        <v>9</v>
      </c>
      <c r="E32" s="11">
        <v>21.071428571428573</v>
      </c>
      <c r="F32" s="12">
        <v>65.555555555555557</v>
      </c>
    </row>
    <row r="33" spans="1:6" x14ac:dyDescent="0.25">
      <c r="A33" s="9" t="s">
        <v>41</v>
      </c>
      <c r="B33" s="10">
        <v>629</v>
      </c>
      <c r="C33" s="10">
        <v>29</v>
      </c>
      <c r="D33" s="10">
        <v>9</v>
      </c>
      <c r="E33" s="11">
        <v>21.689655172413794</v>
      </c>
      <c r="F33" s="12">
        <v>69.888888888888886</v>
      </c>
    </row>
    <row r="34" spans="1:6" x14ac:dyDescent="0.25">
      <c r="A34" s="9" t="s">
        <v>43</v>
      </c>
      <c r="B34" s="10">
        <v>692</v>
      </c>
      <c r="C34" s="10">
        <v>30</v>
      </c>
      <c r="D34" s="10">
        <v>15</v>
      </c>
      <c r="E34" s="11">
        <v>23.066666666666666</v>
      </c>
      <c r="F34" s="12">
        <v>46.133333333333333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EMPLEADOS</vt:lpstr>
      <vt:lpstr>PERSONAL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PLANEACION</cp:lastModifiedBy>
  <dcterms:created xsi:type="dcterms:W3CDTF">2019-10-23T19:52:09Z</dcterms:created>
  <dcterms:modified xsi:type="dcterms:W3CDTF">2023-11-02T01:19:37Z</dcterms:modified>
</cp:coreProperties>
</file>