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PLANEACION\ESCRITORIO\Planeacion\PAGINA WEB PERFIL\"/>
    </mc:Choice>
  </mc:AlternateContent>
  <bookViews>
    <workbookView xWindow="0" yWindow="0" windowWidth="28800" windowHeight="11835"/>
  </bookViews>
  <sheets>
    <sheet name="PRESUPUESTO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G14" i="2" s="1"/>
  <c r="G6" i="2" l="1"/>
  <c r="G10" i="2"/>
  <c r="G12" i="2"/>
  <c r="E5" i="2"/>
  <c r="G5" i="2" s="1"/>
  <c r="E6" i="2"/>
  <c r="E7" i="2"/>
  <c r="G7" i="2" s="1"/>
  <c r="E8" i="2"/>
  <c r="G8" i="2" s="1"/>
  <c r="E9" i="2"/>
  <c r="G9" i="2" s="1"/>
  <c r="E10" i="2"/>
  <c r="E11" i="2"/>
  <c r="G11" i="2" s="1"/>
  <c r="E12" i="2"/>
  <c r="E13" i="2"/>
  <c r="G13" i="2" s="1"/>
  <c r="E15" i="2"/>
  <c r="G15" i="2" s="1"/>
  <c r="E4" i="2"/>
  <c r="G4" i="2" s="1"/>
</calcChain>
</file>

<file path=xl/sharedStrings.xml><?xml version="1.0" encoding="utf-8"?>
<sst xmlns="http://schemas.openxmlformats.org/spreadsheetml/2006/main" count="8" uniqueCount="8">
  <si>
    <t>Presupuesto aportado por el Gobierno Federal y el Gobierno del Estado.</t>
  </si>
  <si>
    <t>AÑO FISCAL</t>
  </si>
  <si>
    <t>ESTATAL</t>
  </si>
  <si>
    <t>FEDERAL</t>
  </si>
  <si>
    <t>TOTAL</t>
  </si>
  <si>
    <t>MATRICULA</t>
  </si>
  <si>
    <t>INGRESOS PROPIOS</t>
  </si>
  <si>
    <t>COSTO POR ALUMNO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</si>
</sst>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95B3D7"/>
      </left>
      <right style="medium">
        <color rgb="FF95B3D7"/>
      </right>
      <top/>
      <bottom style="medium">
        <color rgb="FF95B3D7"/>
      </bottom>
      <diagonal/>
    </border>
    <border>
      <left/>
      <right style="medium">
        <color rgb="FF95B3D7"/>
      </right>
      <top/>
      <bottom style="medium">
        <color rgb="FF95B3D7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8" fontId="3" fillId="3" borderId="5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8" fontId="3" fillId="0" borderId="5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8" fontId="3" fillId="4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Presupuesto por Año Fiscal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PRESUPUESTOS!$E$3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PRESUPUESTOS!$A$4:$A$15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PRESUPUESTOS!$E$4:$E$15</c:f>
              <c:numCache>
                <c:formatCode>"$"#,##0.00_);[Red]\("$"#,##0.00\)</c:formatCode>
                <c:ptCount val="12"/>
                <c:pt idx="0">
                  <c:v>3000000</c:v>
                </c:pt>
                <c:pt idx="1">
                  <c:v>7066250.0099999998</c:v>
                </c:pt>
                <c:pt idx="2">
                  <c:v>10323527.01</c:v>
                </c:pt>
                <c:pt idx="3">
                  <c:v>12005239.57</c:v>
                </c:pt>
                <c:pt idx="4">
                  <c:v>12295737.5</c:v>
                </c:pt>
                <c:pt idx="5">
                  <c:v>12523242</c:v>
                </c:pt>
                <c:pt idx="6">
                  <c:v>18168633.059999999</c:v>
                </c:pt>
                <c:pt idx="7">
                  <c:v>20926929.259999998</c:v>
                </c:pt>
                <c:pt idx="8">
                  <c:v>20290721.48</c:v>
                </c:pt>
                <c:pt idx="9">
                  <c:v>20433403.130000003</c:v>
                </c:pt>
                <c:pt idx="10">
                  <c:v>24188576.079999998</c:v>
                </c:pt>
                <c:pt idx="11">
                  <c:v>25061363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3-45E5-822F-1E83DAB0B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925366240"/>
        <c:axId val="-1925364608"/>
      </c:barChart>
      <c:catAx>
        <c:axId val="-192536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25364608"/>
        <c:crosses val="autoZero"/>
        <c:auto val="1"/>
        <c:lblAlgn val="ctr"/>
        <c:lblOffset val="100"/>
        <c:noMultiLvlLbl val="0"/>
      </c:catAx>
      <c:valAx>
        <c:axId val="-192536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2536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16</xdr:row>
      <xdr:rowOff>157161</xdr:rowOff>
    </xdr:from>
    <xdr:to>
      <xdr:col>7</xdr:col>
      <xdr:colOff>19050</xdr:colOff>
      <xdr:row>48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F15" sqref="F15"/>
    </sheetView>
  </sheetViews>
  <sheetFormatPr baseColWidth="10" defaultRowHeight="15" x14ac:dyDescent="0.25"/>
  <cols>
    <col min="1" max="5" width="30.7109375" style="11" customWidth="1"/>
    <col min="6" max="6" width="25.85546875" customWidth="1"/>
    <col min="7" max="7" width="29.140625" customWidth="1"/>
  </cols>
  <sheetData>
    <row r="1" spans="1:7" ht="15" customHeight="1" x14ac:dyDescent="0.25">
      <c r="A1" s="18" t="s">
        <v>0</v>
      </c>
      <c r="B1" s="18"/>
      <c r="C1" s="18"/>
      <c r="D1" s="18"/>
      <c r="E1" s="18"/>
      <c r="F1" s="18"/>
      <c r="G1" s="18"/>
    </row>
    <row r="2" spans="1:7" ht="30" customHeight="1" thickBot="1" x14ac:dyDescent="0.3">
      <c r="A2" s="18"/>
      <c r="B2" s="18"/>
      <c r="C2" s="18"/>
      <c r="D2" s="18"/>
      <c r="E2" s="18"/>
      <c r="F2" s="18"/>
      <c r="G2" s="18"/>
    </row>
    <row r="3" spans="1:7" ht="29.25" customHeight="1" thickBot="1" x14ac:dyDescent="0.3">
      <c r="A3" s="1" t="s">
        <v>1</v>
      </c>
      <c r="B3" s="2" t="s">
        <v>3</v>
      </c>
      <c r="C3" s="2" t="s">
        <v>2</v>
      </c>
      <c r="D3" s="2" t="s">
        <v>6</v>
      </c>
      <c r="E3" s="3" t="s">
        <v>4</v>
      </c>
      <c r="F3" s="4" t="s">
        <v>5</v>
      </c>
      <c r="G3" s="4" t="s">
        <v>7</v>
      </c>
    </row>
    <row r="4" spans="1:7" ht="21.75" thickBot="1" x14ac:dyDescent="0.3">
      <c r="A4" s="5">
        <v>2012</v>
      </c>
      <c r="B4" s="6">
        <v>3000000</v>
      </c>
      <c r="C4" s="6">
        <v>0</v>
      </c>
      <c r="D4" s="6">
        <v>0</v>
      </c>
      <c r="E4" s="6">
        <f>SUM(B4:D4)</f>
        <v>3000000</v>
      </c>
      <c r="F4" s="7">
        <v>104</v>
      </c>
      <c r="G4" s="6">
        <f>E4/F4</f>
        <v>28846.153846153848</v>
      </c>
    </row>
    <row r="5" spans="1:7" ht="21.75" thickBot="1" x14ac:dyDescent="0.3">
      <c r="A5" s="8">
        <v>2013</v>
      </c>
      <c r="B5" s="9">
        <v>4000000</v>
      </c>
      <c r="C5" s="9">
        <v>3000000</v>
      </c>
      <c r="D5" s="9">
        <v>66250.009999999995</v>
      </c>
      <c r="E5" s="9">
        <f t="shared" ref="E5:E15" si="0">SUM(B5:D5)</f>
        <v>7066250.0099999998</v>
      </c>
      <c r="F5" s="10">
        <v>198</v>
      </c>
      <c r="G5" s="9">
        <f t="shared" ref="G5:G15" si="1">E5/F5</f>
        <v>35688.131363636363</v>
      </c>
    </row>
    <row r="6" spans="1:7" ht="21.75" thickBot="1" x14ac:dyDescent="0.3">
      <c r="A6" s="5">
        <v>2014</v>
      </c>
      <c r="B6" s="6">
        <v>5480792</v>
      </c>
      <c r="C6" s="6">
        <v>4000000</v>
      </c>
      <c r="D6" s="6">
        <v>842735.01</v>
      </c>
      <c r="E6" s="6">
        <f t="shared" si="0"/>
        <v>10323527.01</v>
      </c>
      <c r="F6" s="7">
        <v>319</v>
      </c>
      <c r="G6" s="6">
        <f t="shared" si="1"/>
        <v>32362.153636363637</v>
      </c>
    </row>
    <row r="7" spans="1:7" ht="21.75" thickBot="1" x14ac:dyDescent="0.3">
      <c r="A7" s="8">
        <v>2015</v>
      </c>
      <c r="B7" s="9">
        <v>5480792</v>
      </c>
      <c r="C7" s="9">
        <v>5480792</v>
      </c>
      <c r="D7" s="9">
        <v>1043655.57</v>
      </c>
      <c r="E7" s="9">
        <f t="shared" si="0"/>
        <v>12005239.57</v>
      </c>
      <c r="F7" s="10">
        <v>459</v>
      </c>
      <c r="G7" s="9">
        <f t="shared" si="1"/>
        <v>26155.206034858387</v>
      </c>
    </row>
    <row r="8" spans="1:7" ht="21.75" thickBot="1" x14ac:dyDescent="0.3">
      <c r="A8" s="5">
        <v>2016</v>
      </c>
      <c r="B8" s="6">
        <v>5480792</v>
      </c>
      <c r="C8" s="6">
        <v>5480792</v>
      </c>
      <c r="D8" s="6">
        <v>1334153.5</v>
      </c>
      <c r="E8" s="6">
        <f t="shared" si="0"/>
        <v>12295737.5</v>
      </c>
      <c r="F8" s="7">
        <v>474</v>
      </c>
      <c r="G8" s="6">
        <f t="shared" si="1"/>
        <v>25940.37447257384</v>
      </c>
    </row>
    <row r="9" spans="1:7" ht="21.75" thickBot="1" x14ac:dyDescent="0.3">
      <c r="A9" s="8">
        <v>2017</v>
      </c>
      <c r="B9" s="9">
        <v>5583608</v>
      </c>
      <c r="C9" s="9">
        <v>5480792</v>
      </c>
      <c r="D9" s="9">
        <v>1458842</v>
      </c>
      <c r="E9" s="9">
        <f t="shared" si="0"/>
        <v>12523242</v>
      </c>
      <c r="F9" s="10">
        <v>441</v>
      </c>
      <c r="G9" s="9">
        <f t="shared" si="1"/>
        <v>28397.374149659863</v>
      </c>
    </row>
    <row r="10" spans="1:7" ht="21.75" thickBot="1" x14ac:dyDescent="0.3">
      <c r="A10" s="13">
        <v>2018</v>
      </c>
      <c r="B10" s="14">
        <v>5883608</v>
      </c>
      <c r="C10" s="14">
        <v>9467927</v>
      </c>
      <c r="D10" s="14">
        <v>2817098.06</v>
      </c>
      <c r="E10" s="6">
        <f t="shared" si="0"/>
        <v>18168633.059999999</v>
      </c>
      <c r="F10" s="16">
        <v>550</v>
      </c>
      <c r="G10" s="6">
        <f t="shared" si="1"/>
        <v>33033.878290909088</v>
      </c>
    </row>
    <row r="11" spans="1:7" ht="21.75" thickBot="1" x14ac:dyDescent="0.3">
      <c r="A11" s="15">
        <v>2019</v>
      </c>
      <c r="B11" s="12">
        <v>7607652.2599999998</v>
      </c>
      <c r="C11" s="12">
        <v>10883608</v>
      </c>
      <c r="D11" s="12">
        <v>2435669</v>
      </c>
      <c r="E11" s="9">
        <f t="shared" si="0"/>
        <v>20926929.259999998</v>
      </c>
      <c r="F11" s="17">
        <v>602</v>
      </c>
      <c r="G11" s="9">
        <f t="shared" si="1"/>
        <v>34762.340963455143</v>
      </c>
    </row>
    <row r="12" spans="1:7" ht="21.75" thickBot="1" x14ac:dyDescent="0.3">
      <c r="A12" s="13">
        <v>2020</v>
      </c>
      <c r="B12" s="14">
        <v>7386629</v>
      </c>
      <c r="C12" s="14">
        <v>11418577.48</v>
      </c>
      <c r="D12" s="14">
        <v>1485515</v>
      </c>
      <c r="E12" s="6">
        <f t="shared" si="0"/>
        <v>20290721.48</v>
      </c>
      <c r="F12" s="16">
        <v>570</v>
      </c>
      <c r="G12" s="6">
        <f t="shared" si="1"/>
        <v>35597.756982456143</v>
      </c>
    </row>
    <row r="13" spans="1:7" ht="21.75" thickBot="1" x14ac:dyDescent="0.3">
      <c r="A13" s="15">
        <v>2021</v>
      </c>
      <c r="B13" s="12">
        <v>8059880.25</v>
      </c>
      <c r="C13" s="12">
        <v>10392509.880000001</v>
      </c>
      <c r="D13" s="12">
        <v>1981013</v>
      </c>
      <c r="E13" s="9">
        <f t="shared" si="0"/>
        <v>20433403.130000003</v>
      </c>
      <c r="F13" s="17">
        <v>590</v>
      </c>
      <c r="G13" s="9">
        <f t="shared" si="1"/>
        <v>34632.886661016957</v>
      </c>
    </row>
    <row r="14" spans="1:7" ht="21.75" thickBot="1" x14ac:dyDescent="0.3">
      <c r="A14" s="13">
        <v>2022</v>
      </c>
      <c r="B14" s="14">
        <v>12306518.08</v>
      </c>
      <c r="C14" s="14">
        <v>9468409</v>
      </c>
      <c r="D14" s="14">
        <v>2413649</v>
      </c>
      <c r="E14" s="6">
        <f t="shared" ref="E14" si="2">SUM(B14:D14)</f>
        <v>24188576.079999998</v>
      </c>
      <c r="F14" s="16">
        <v>629</v>
      </c>
      <c r="G14" s="6">
        <f t="shared" ref="G14" si="3">E14/F14</f>
        <v>38455.605850556436</v>
      </c>
    </row>
    <row r="15" spans="1:7" ht="21.75" thickBot="1" x14ac:dyDescent="0.3">
      <c r="A15" s="15">
        <v>2023</v>
      </c>
      <c r="B15" s="12">
        <v>15041760</v>
      </c>
      <c r="C15" s="12">
        <v>8059603</v>
      </c>
      <c r="D15" s="12">
        <v>1960000</v>
      </c>
      <c r="E15" s="12">
        <f t="shared" si="0"/>
        <v>25061363</v>
      </c>
      <c r="F15" s="17">
        <v>692</v>
      </c>
      <c r="G15" s="12">
        <f t="shared" si="1"/>
        <v>36215.842485549132</v>
      </c>
    </row>
  </sheetData>
  <mergeCells count="1">
    <mergeCell ref="A1:G2"/>
  </mergeCells>
  <pageMargins left="0.7" right="0.7" top="0.75" bottom="0.75" header="0.3" footer="0.3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2019-10-23T22:22:33Z</dcterms:created>
  <dcterms:modified xsi:type="dcterms:W3CDTF">2023-11-02T01:20:18Z</dcterms:modified>
</cp:coreProperties>
</file>